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20" yWindow="-120" windowWidth="18120" windowHeight="9675" tabRatio="911"/>
  </bookViews>
  <sheets>
    <sheet name="FM0115CT" sheetId="13" r:id="rId1"/>
    <sheet name="FM412BXPB14" sheetId="6" r:id="rId2"/>
    <sheet name="FM412BXPB15" sheetId="12" r:id="rId3"/>
    <sheet name="FM412BXPB (2PK)" sheetId="8" r:id="rId4"/>
  </sheets>
  <definedNames>
    <definedName name="_xlnm._FilterDatabase" localSheetId="3" hidden="1">'FM412BXPB (2PK)'!$A$5:$F$22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3" l="1"/>
  <c r="C7" i="13"/>
  <c r="C8" i="13" s="1"/>
  <c r="C9" i="13" s="1"/>
  <c r="B3" i="13"/>
  <c r="F34" i="8" l="1"/>
  <c r="F18" i="12" l="1"/>
  <c r="B3" i="12"/>
  <c r="F18" i="6"/>
  <c r="B3" i="8"/>
  <c r="B3" i="6"/>
</calcChain>
</file>

<file path=xl/sharedStrings.xml><?xml version="1.0" encoding="utf-8"?>
<sst xmlns="http://schemas.openxmlformats.org/spreadsheetml/2006/main" count="231" uniqueCount="49">
  <si>
    <t>UPDATED INVENTORY</t>
  </si>
  <si>
    <t xml:space="preserve">DATE: </t>
  </si>
  <si>
    <t xml:space="preserve">STYLE </t>
  </si>
  <si>
    <t xml:space="preserve">DESCRIPTION/FABRIC/CONTENT </t>
  </si>
  <si>
    <t xml:space="preserve">COLOR </t>
  </si>
  <si>
    <t xml:space="preserve">SIZE </t>
  </si>
  <si>
    <t xml:space="preserve">ATS </t>
  </si>
  <si>
    <t>FILA MEN'S UNDERWEAR 2024</t>
  </si>
  <si>
    <t>S</t>
  </si>
  <si>
    <t>M</t>
  </si>
  <si>
    <t>L</t>
  </si>
  <si>
    <t>XL</t>
  </si>
  <si>
    <t xml:space="preserve">MSRP </t>
  </si>
  <si>
    <t>FM412BXPB(2PK)</t>
  </si>
  <si>
    <t xml:space="preserve">$30.00 US </t>
  </si>
  <si>
    <t xml:space="preserve">$42.00 US </t>
  </si>
  <si>
    <t>PB12</t>
  </si>
  <si>
    <t xml:space="preserve">4PK BOXER BRIEF </t>
  </si>
  <si>
    <t xml:space="preserve">REF. </t>
  </si>
  <si>
    <t xml:space="preserve">STYLE REF. </t>
  </si>
  <si>
    <t xml:space="preserve">410 NAVY </t>
  </si>
  <si>
    <t>700 GREY</t>
  </si>
  <si>
    <t>FM412BXPB14</t>
  </si>
  <si>
    <t>001 BLACK</t>
  </si>
  <si>
    <t>PB10</t>
  </si>
  <si>
    <t>410 NAVY</t>
  </si>
  <si>
    <t xml:space="preserve">600 RED </t>
  </si>
  <si>
    <t xml:space="preserve">022 CORAL </t>
  </si>
  <si>
    <t xml:space="preserve">JERSEY - 95/5 BRUSHED POLY SPANDEX </t>
  </si>
  <si>
    <t xml:space="preserve">155 GSM </t>
  </si>
  <si>
    <t xml:space="preserve">PACKAGING: BOXED </t>
  </si>
  <si>
    <t>CARTON PACKING - 24 PACKS</t>
  </si>
  <si>
    <t xml:space="preserve">SOLID SIZE &amp; SOLID COLOR </t>
  </si>
  <si>
    <t xml:space="preserve">BRUSHED JERSEY - 95/5 POLY SPANDEX </t>
  </si>
  <si>
    <t xml:space="preserve">415 PINK </t>
  </si>
  <si>
    <t>FM412BXPB15</t>
  </si>
  <si>
    <t xml:space="preserve">020 GREY RED </t>
  </si>
  <si>
    <t xml:space="preserve">999 AOP </t>
  </si>
  <si>
    <t>700 GREY BLK</t>
  </si>
  <si>
    <t>410 NAVY AOP</t>
  </si>
  <si>
    <t xml:space="preserve">2PK BOXER BRIEF </t>
  </si>
  <si>
    <t>FILA MEN'S UNDERWEAR 2025</t>
  </si>
  <si>
    <t>FM0115CT</t>
  </si>
  <si>
    <t xml:space="preserve">4 PACK V-NECK </t>
  </si>
  <si>
    <t xml:space="preserve">WHITE </t>
  </si>
  <si>
    <t xml:space="preserve">JERSEY - 100% COTTON </t>
  </si>
  <si>
    <t xml:space="preserve">CARTON PACKING </t>
  </si>
  <si>
    <t xml:space="preserve">24 PACKS SOLID SIZE &amp; SOLID COLOR </t>
  </si>
  <si>
    <t xml:space="preserve">$32.00 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</si>
</sst>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.00_);[Red]\(&quot;$&quot;#,##0.00\)"/>
    <numFmt numFmtId="165" formatCode="&quot;$&quot;#,##0.00;[Red]\-&quot;$&quot;#,##0.00"/>
    <numFmt numFmtId="166" formatCode="0_);[Red]\(0\)"/>
    <numFmt numFmtId="167" formatCode="&quot;$&quot;#,##0.00"/>
    <numFmt numFmtId="168" formatCode="yyyy\-mm\-dd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left"/>
    </xf>
    <xf numFmtId="168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166" fontId="0" fillId="3" borderId="0" xfId="0" applyNumberFormat="1" applyFill="1" applyAlignment="1">
      <alignment horizontal="center"/>
    </xf>
    <xf numFmtId="0" fontId="1" fillId="0" borderId="0" xfId="0" applyFont="1" applyAlignment="1">
      <alignment horizontal="left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3" fillId="0" borderId="0" xfId="0" applyFont="1" applyAlignment="1">
      <alignment vertical="center"/>
    </xf>
    <xf numFmtId="164" fontId="1" fillId="0" borderId="0" xfId="0" applyNumberFormat="1" applyFont="1" applyAlignment="1">
      <alignment horizontal="center"/>
    </xf>
    <xf numFmtId="0" fontId="0" fillId="6" borderId="0" xfId="0" applyFill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left"/>
    </xf>
    <xf numFmtId="165" fontId="0" fillId="0" borderId="0" xfId="0" applyNumberFormat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FF99CC"/>
      <color rgb="FFFFFFCC"/>
      <color rgb="FFFF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114300</xdr:rowOff>
    </xdr:from>
    <xdr:to>
      <xdr:col>18</xdr:col>
      <xdr:colOff>418998</xdr:colOff>
      <xdr:row>15</xdr:row>
      <xdr:rowOff>2055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64B17C0-E0CC-46BA-BC0C-E6C568296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7580" y="114300"/>
          <a:ext cx="4076598" cy="2630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76201</xdr:colOff>
      <xdr:row>0</xdr:row>
      <xdr:rowOff>57150</xdr:rowOff>
    </xdr:from>
    <xdr:to>
      <xdr:col>11</xdr:col>
      <xdr:colOff>473284</xdr:colOff>
      <xdr:row>14</xdr:row>
      <xdr:rowOff>127785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19BB4B65-86E5-47BF-8B10-F9F22AC0C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6581" y="57150"/>
          <a:ext cx="4054683" cy="2630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59267</xdr:colOff>
      <xdr:row>0</xdr:row>
      <xdr:rowOff>50801</xdr:rowOff>
    </xdr:from>
    <xdr:to>
      <xdr:col>13</xdr:col>
      <xdr:colOff>325400</xdr:colOff>
      <xdr:row>20</xdr:row>
      <xdr:rowOff>47153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C6CFA6D-62DC-0B9E-AFC1-F1060AFA5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00067" y="50801"/>
          <a:ext cx="4533333" cy="3780952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18</xdr:col>
      <xdr:colOff>65230</xdr:colOff>
      <xdr:row>12</xdr:row>
      <xdr:rowOff>94133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2C651A47-047B-4C30-A5B5-19C35DC8D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17600" y="228600"/>
          <a:ext cx="2503630" cy="216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59267</xdr:colOff>
      <xdr:row>0</xdr:row>
      <xdr:rowOff>16933</xdr:rowOff>
    </xdr:from>
    <xdr:to>
      <xdr:col>12</xdr:col>
      <xdr:colOff>330189</xdr:colOff>
      <xdr:row>13</xdr:row>
      <xdr:rowOff>56200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23CAC68E-B625-4E4D-9ACA-D004012CC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0067" y="16933"/>
          <a:ext cx="3928522" cy="25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76202</xdr:colOff>
      <xdr:row>13</xdr:row>
      <xdr:rowOff>101600</xdr:rowOff>
    </xdr:from>
    <xdr:to>
      <xdr:col>12</xdr:col>
      <xdr:colOff>348519</xdr:colOff>
      <xdr:row>27</xdr:row>
      <xdr:rowOff>13866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D2FA13E-CC1F-420F-BE0A-4692FBFC6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3535" y="2582333"/>
          <a:ext cx="3929917" cy="25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320675</xdr:colOff>
      <xdr:row>0</xdr:row>
      <xdr:rowOff>65616</xdr:rowOff>
    </xdr:from>
    <xdr:to>
      <xdr:col>16</xdr:col>
      <xdr:colOff>385905</xdr:colOff>
      <xdr:row>11</xdr:row>
      <xdr:rowOff>117416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5E3050DA-1729-470E-A88F-C70AEBE1C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19075" y="65616"/>
          <a:ext cx="2503630" cy="216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104775</xdr:colOff>
      <xdr:row>0</xdr:row>
      <xdr:rowOff>76200</xdr:rowOff>
    </xdr:from>
    <xdr:to>
      <xdr:col>11</xdr:col>
      <xdr:colOff>516688</xdr:colOff>
      <xdr:row>12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A3B2FB71-2FC6-4F23-BF71-6B6F0042D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53275" y="76200"/>
          <a:ext cx="3459913" cy="2286000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13</xdr:row>
      <xdr:rowOff>9525</xdr:rowOff>
    </xdr:from>
    <xdr:to>
      <xdr:col>11</xdr:col>
      <xdr:colOff>532266</xdr:colOff>
      <xdr:row>25</xdr:row>
      <xdr:rowOff>123825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51463BE7-A616-4C57-9ED7-FED17B14C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62800" y="2428875"/>
          <a:ext cx="3465966" cy="2286000"/>
        </a:xfrm>
        <a:prstGeom prst="rect">
          <a:avLst/>
        </a:prstGeom>
      </xdr:spPr>
    </xdr:pic>
    <xdr:clientData/>
  </xdr:twoCellAnchor>
  <xdr:twoCellAnchor editAs="oneCell">
    <xdr:from>
      <xdr:col>11</xdr:col>
      <xdr:colOff>597355</xdr:colOff>
      <xdr:row>0</xdr:row>
      <xdr:rowOff>103414</xdr:rowOff>
    </xdr:from>
    <xdr:to>
      <xdr:col>17</xdr:col>
      <xdr:colOff>319880</xdr:colOff>
      <xdr:row>12</xdr:row>
      <xdr:rowOff>151039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8A6F3F6B-44B2-47E9-832B-8C4CD99C9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93855" y="103414"/>
          <a:ext cx="3475375" cy="2286000"/>
        </a:xfrm>
        <a:prstGeom prst="rect">
          <a:avLst/>
        </a:prstGeom>
      </xdr:spPr>
    </xdr:pic>
    <xdr:clientData/>
  </xdr:twoCellAnchor>
  <xdr:twoCellAnchor editAs="oneCell">
    <xdr:from>
      <xdr:col>12</xdr:col>
      <xdr:colOff>6803</xdr:colOff>
      <xdr:row>13</xdr:row>
      <xdr:rowOff>42182</xdr:rowOff>
    </xdr:from>
    <xdr:to>
      <xdr:col>17</xdr:col>
      <xdr:colOff>352233</xdr:colOff>
      <xdr:row>25</xdr:row>
      <xdr:rowOff>156482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B2B8BC36-B94D-4B88-A811-B38D97683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12903" y="2461532"/>
          <a:ext cx="3488680" cy="2286000"/>
        </a:xfrm>
        <a:prstGeom prst="rect">
          <a:avLst/>
        </a:prstGeom>
      </xdr:spPr>
    </xdr:pic>
    <xdr:clientData/>
  </xdr:twoCellAnchor>
  <xdr:twoCellAnchor editAs="oneCell">
    <xdr:from>
      <xdr:col>17</xdr:col>
      <xdr:colOff>438150</xdr:colOff>
      <xdr:row>0</xdr:row>
      <xdr:rowOff>123825</xdr:rowOff>
    </xdr:from>
    <xdr:to>
      <xdr:col>22</xdr:col>
      <xdr:colOff>107423</xdr:colOff>
      <xdr:row>10</xdr:row>
      <xdr:rowOff>76200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816A585C-7F4A-4589-9DDF-36F6EEA26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287500" y="123825"/>
          <a:ext cx="2812523" cy="182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zoomScale="80" zoomScaleNormal="80" workbookViewId="0">
      <selection activeCell="B16" sqref="B16"/>
    </sheetView>
  </sheetViews>
  <sheetFormatPr defaultColWidth="8.85546875" defaultRowHeight="15" x14ac:dyDescent="0.25"/>
  <cols>
    <col min="1" max="1" width="15.7109375" style="2" customWidth="1"/>
    <col min="2" max="2" width="53.28515625" style="2" customWidth="1"/>
    <col min="3" max="3" width="12" style="2" bestFit="1" customWidth="1"/>
    <col min="4" max="4" width="9.5703125" style="2" bestFit="1" customWidth="1"/>
    <col min="5" max="5" width="9.28515625" style="2" bestFit="1" customWidth="1"/>
    <col min="6" max="16384" width="8.85546875" style="2"/>
  </cols>
  <sheetData>
    <row r="1" spans="1:5" ht="18.75" x14ac:dyDescent="0.3">
      <c r="A1" s="1" t="s">
        <v>41</v>
      </c>
    </row>
    <row r="2" spans="1:5" s="5" customFormat="1" x14ac:dyDescent="0.25">
      <c r="A2" s="4" t="s">
        <v>0</v>
      </c>
      <c r="B2" s="2"/>
    </row>
    <row r="3" spans="1:5" s="7" customFormat="1" x14ac:dyDescent="0.25">
      <c r="A3" s="6" t="s">
        <v>1</v>
      </c>
      <c r="B3" s="7">
        <f ca="1">TODAY()</f>
        <v>46112</v>
      </c>
    </row>
    <row r="5" spans="1:5" s="9" customFormat="1" ht="15.75" thickBot="1" x14ac:dyDescent="0.3">
      <c r="A5" s="8" t="s">
        <v>2</v>
      </c>
      <c r="B5" s="8" t="s">
        <v>3</v>
      </c>
      <c r="C5" s="8" t="s">
        <v>4</v>
      </c>
      <c r="D5" s="8" t="s">
        <v>5</v>
      </c>
      <c r="E5" s="8" t="s">
        <v>6</v>
      </c>
    </row>
    <row r="6" spans="1:5" ht="15.75" thickTop="1" x14ac:dyDescent="0.25">
      <c r="A6" s="9" t="s">
        <v>42</v>
      </c>
      <c r="B6" s="9" t="s">
        <v>43</v>
      </c>
      <c r="C6" s="2" t="s">
        <v>44</v>
      </c>
      <c r="D6" s="2" t="s">
        <v>8</v>
      </c>
      <c r="E6" s="3">
        <v>1800</v>
      </c>
    </row>
    <row r="7" spans="1:5" x14ac:dyDescent="0.25">
      <c r="A7" s="9"/>
      <c r="B7" s="9" t="s">
        <v>45</v>
      </c>
      <c r="C7" s="2" t="str">
        <f>C6</f>
        <v xml:space="preserve">WHITE </v>
      </c>
      <c r="D7" s="2" t="s">
        <v>9</v>
      </c>
      <c r="E7" s="3">
        <v>2876</v>
      </c>
    </row>
    <row r="8" spans="1:5" x14ac:dyDescent="0.25">
      <c r="A8" s="9"/>
      <c r="B8" s="9" t="s">
        <v>30</v>
      </c>
      <c r="C8" s="2" t="str">
        <f>C7</f>
        <v xml:space="preserve">WHITE </v>
      </c>
      <c r="D8" s="2" t="s">
        <v>10</v>
      </c>
      <c r="E8" s="3">
        <v>3576</v>
      </c>
    </row>
    <row r="9" spans="1:5" x14ac:dyDescent="0.25">
      <c r="A9" s="9"/>
      <c r="B9" s="21"/>
      <c r="C9" s="2" t="str">
        <f>C8</f>
        <v xml:space="preserve">WHITE </v>
      </c>
      <c r="D9" s="2" t="s">
        <v>11</v>
      </c>
      <c r="E9" s="3">
        <v>551</v>
      </c>
    </row>
    <row r="10" spans="1:5" x14ac:dyDescent="0.25">
      <c r="B10" s="17" t="s">
        <v>46</v>
      </c>
      <c r="C10" s="10"/>
      <c r="D10" s="10"/>
      <c r="E10" s="11">
        <f t="shared" ref="E10" si="0">SUM(E6:E9)</f>
        <v>8803</v>
      </c>
    </row>
    <row r="11" spans="1:5" x14ac:dyDescent="0.25">
      <c r="B11" s="17" t="s">
        <v>47</v>
      </c>
    </row>
    <row r="13" spans="1:5" x14ac:dyDescent="0.25">
      <c r="A13" s="2" t="s">
        <v>12</v>
      </c>
      <c r="B13" s="22" t="s">
        <v>48</v>
      </c>
    </row>
    <row r="14" spans="1:5" x14ac:dyDescent="0.25">
      <c r="A14" s="23"/>
      <c r="B14" s="24"/>
    </row>
    <row r="15" spans="1:5" x14ac:dyDescent="0.25">
      <c r="A15" s="25"/>
      <c r="B15" s="25"/>
    </row>
    <row r="16" spans="1:5" x14ac:dyDescent="0.25">
      <c r="A16" s="23"/>
      <c r="B16" s="24"/>
    </row>
    <row r="20" spans="11:11" x14ac:dyDescent="0.25">
      <c r="K20" s="3"/>
    </row>
    <row r="21" spans="11:11" x14ac:dyDescent="0.25">
      <c r="K21" s="3"/>
    </row>
    <row r="22" spans="11:11" x14ac:dyDescent="0.25">
      <c r="K22" s="3"/>
    </row>
    <row r="23" spans="11:11" x14ac:dyDescent="0.25">
      <c r="K23" s="3"/>
    </row>
    <row r="27" spans="11:11" x14ac:dyDescent="0.25">
      <c r="K27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="80" zoomScaleNormal="80" workbookViewId="0">
      <selection activeCell="A15" sqref="A15:B17"/>
    </sheetView>
  </sheetViews>
  <sheetFormatPr defaultColWidth="8.85546875" defaultRowHeight="15" x14ac:dyDescent="0.25"/>
  <cols>
    <col min="1" max="1" width="16.7109375" style="2" customWidth="1"/>
    <col min="2" max="2" width="53" style="2" customWidth="1"/>
    <col min="3" max="3" width="19.140625" style="2" customWidth="1"/>
    <col min="4" max="4" width="13.28515625" style="2" customWidth="1"/>
    <col min="5" max="5" width="9.5703125" style="2" bestFit="1" customWidth="1"/>
    <col min="6" max="6" width="9.28515625" style="2" bestFit="1" customWidth="1"/>
    <col min="7" max="16384" width="8.85546875" style="2"/>
  </cols>
  <sheetData>
    <row r="1" spans="1:6" ht="18.75" x14ac:dyDescent="0.3">
      <c r="A1" s="1" t="s">
        <v>7</v>
      </c>
      <c r="C1" s="15"/>
      <c r="D1" s="15"/>
    </row>
    <row r="2" spans="1:6" s="5" customFormat="1" x14ac:dyDescent="0.25">
      <c r="A2" s="4" t="s">
        <v>0</v>
      </c>
      <c r="B2" s="2"/>
      <c r="C2" s="15"/>
      <c r="D2" s="15"/>
    </row>
    <row r="3" spans="1:6" s="7" customFormat="1" x14ac:dyDescent="0.25">
      <c r="A3" s="6" t="s">
        <v>1</v>
      </c>
      <c r="B3" s="7">
        <f ca="1">TODAY()</f>
        <v>46112</v>
      </c>
    </row>
    <row r="5" spans="1:6" s="9" customFormat="1" ht="15.75" thickBot="1" x14ac:dyDescent="0.3">
      <c r="A5" s="8" t="s">
        <v>2</v>
      </c>
      <c r="B5" s="8" t="s">
        <v>3</v>
      </c>
      <c r="C5" s="8" t="s">
        <v>19</v>
      </c>
      <c r="D5" s="8" t="s">
        <v>4</v>
      </c>
      <c r="E5" s="8" t="s">
        <v>5</v>
      </c>
      <c r="F5" s="8" t="s">
        <v>6</v>
      </c>
    </row>
    <row r="6" spans="1:6" ht="15.75" thickTop="1" x14ac:dyDescent="0.25">
      <c r="A6" s="9" t="s">
        <v>22</v>
      </c>
      <c r="B6" s="9" t="s">
        <v>17</v>
      </c>
      <c r="C6" s="14" t="s">
        <v>22</v>
      </c>
      <c r="D6" s="14" t="s">
        <v>20</v>
      </c>
      <c r="E6" s="14" t="s">
        <v>8</v>
      </c>
      <c r="F6" s="14">
        <v>1608</v>
      </c>
    </row>
    <row r="7" spans="1:6" x14ac:dyDescent="0.25">
      <c r="A7" s="9"/>
      <c r="B7" s="9" t="s">
        <v>33</v>
      </c>
      <c r="C7" s="14" t="s">
        <v>22</v>
      </c>
      <c r="D7" s="14" t="s">
        <v>20</v>
      </c>
      <c r="E7" s="14" t="s">
        <v>9</v>
      </c>
      <c r="F7" s="14">
        <v>2328</v>
      </c>
    </row>
    <row r="8" spans="1:6" x14ac:dyDescent="0.25">
      <c r="A8" s="9"/>
      <c r="B8" s="9" t="s">
        <v>29</v>
      </c>
      <c r="C8" s="14" t="s">
        <v>22</v>
      </c>
      <c r="D8" s="14" t="s">
        <v>20</v>
      </c>
      <c r="E8" s="14" t="s">
        <v>10</v>
      </c>
      <c r="F8" s="14">
        <v>2880</v>
      </c>
    </row>
    <row r="9" spans="1:6" x14ac:dyDescent="0.25">
      <c r="A9" s="9"/>
      <c r="B9" s="16" t="s">
        <v>30</v>
      </c>
      <c r="C9" s="14" t="s">
        <v>22</v>
      </c>
      <c r="D9" s="14" t="s">
        <v>20</v>
      </c>
      <c r="E9" s="14" t="s">
        <v>11</v>
      </c>
      <c r="F9" s="14">
        <v>1536</v>
      </c>
    </row>
    <row r="10" spans="1:6" x14ac:dyDescent="0.25">
      <c r="A10" s="9"/>
      <c r="B10" s="12"/>
      <c r="C10" s="2" t="s">
        <v>22</v>
      </c>
      <c r="D10" s="2" t="s">
        <v>21</v>
      </c>
      <c r="E10" s="2" t="s">
        <v>8</v>
      </c>
      <c r="F10" s="2">
        <v>1224</v>
      </c>
    </row>
    <row r="11" spans="1:6" x14ac:dyDescent="0.25">
      <c r="B11" s="17" t="s">
        <v>31</v>
      </c>
      <c r="C11" s="2" t="s">
        <v>22</v>
      </c>
      <c r="D11" s="2" t="s">
        <v>21</v>
      </c>
      <c r="E11" s="2" t="s">
        <v>9</v>
      </c>
      <c r="F11" s="2">
        <v>2040</v>
      </c>
    </row>
    <row r="12" spans="1:6" x14ac:dyDescent="0.25">
      <c r="B12" s="17" t="s">
        <v>32</v>
      </c>
      <c r="C12" s="2" t="s">
        <v>22</v>
      </c>
      <c r="D12" s="2" t="s">
        <v>21</v>
      </c>
      <c r="E12" s="2" t="s">
        <v>10</v>
      </c>
      <c r="F12" s="2">
        <v>2184</v>
      </c>
    </row>
    <row r="13" spans="1:6" x14ac:dyDescent="0.25">
      <c r="B13"/>
      <c r="C13" s="2" t="s">
        <v>22</v>
      </c>
      <c r="D13" s="2" t="s">
        <v>21</v>
      </c>
      <c r="E13" s="2" t="s">
        <v>11</v>
      </c>
      <c r="F13" s="2">
        <v>1248</v>
      </c>
    </row>
    <row r="14" spans="1:6" x14ac:dyDescent="0.25">
      <c r="A14" s="2" t="s">
        <v>12</v>
      </c>
      <c r="B14" s="20" t="s">
        <v>15</v>
      </c>
      <c r="C14" s="14" t="s">
        <v>22</v>
      </c>
      <c r="D14" s="14" t="s">
        <v>23</v>
      </c>
      <c r="E14" s="14" t="s">
        <v>8</v>
      </c>
      <c r="F14" s="14">
        <v>378</v>
      </c>
    </row>
    <row r="15" spans="1:6" x14ac:dyDescent="0.25">
      <c r="A15" s="23"/>
      <c r="B15" s="24"/>
      <c r="C15" s="14" t="s">
        <v>22</v>
      </c>
      <c r="D15" s="14" t="s">
        <v>23</v>
      </c>
      <c r="E15" s="14" t="s">
        <v>9</v>
      </c>
      <c r="F15" s="14">
        <v>0</v>
      </c>
    </row>
    <row r="16" spans="1:6" x14ac:dyDescent="0.25">
      <c r="A16" s="25"/>
      <c r="B16" s="25"/>
      <c r="C16" s="14" t="s">
        <v>22</v>
      </c>
      <c r="D16" s="14" t="s">
        <v>23</v>
      </c>
      <c r="E16" s="14" t="s">
        <v>10</v>
      </c>
      <c r="F16" s="14">
        <v>238</v>
      </c>
    </row>
    <row r="17" spans="1:6" x14ac:dyDescent="0.25">
      <c r="A17" s="23"/>
      <c r="B17" s="24"/>
      <c r="C17" s="14" t="s">
        <v>22</v>
      </c>
      <c r="D17" s="14" t="s">
        <v>23</v>
      </c>
      <c r="E17" s="14" t="s">
        <v>11</v>
      </c>
      <c r="F17" s="14">
        <v>120</v>
      </c>
    </row>
    <row r="18" spans="1:6" x14ac:dyDescent="0.25">
      <c r="C18" s="13"/>
      <c r="D18" s="10"/>
      <c r="E18" s="10"/>
      <c r="F18" s="11">
        <f>SUM(F6:F17)</f>
        <v>15784</v>
      </c>
    </row>
    <row r="22" spans="1:6" x14ac:dyDescent="0.25">
      <c r="B22" s="4"/>
      <c r="F22" s="3"/>
    </row>
    <row r="23" spans="1:6" x14ac:dyDescent="0.25">
      <c r="B23" s="4"/>
    </row>
    <row r="24" spans="1:6" x14ac:dyDescent="0.25">
      <c r="B24" s="4"/>
    </row>
    <row r="25" spans="1:6" x14ac:dyDescent="0.25">
      <c r="B25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zoomScale="80" zoomScaleNormal="80" workbookViewId="0">
      <selection activeCell="A15" sqref="A15:B17"/>
    </sheetView>
  </sheetViews>
  <sheetFormatPr defaultColWidth="8.85546875" defaultRowHeight="15" x14ac:dyDescent="0.25"/>
  <cols>
    <col min="1" max="1" width="16.7109375" style="2" customWidth="1"/>
    <col min="2" max="2" width="53" style="2" customWidth="1"/>
    <col min="3" max="3" width="19.140625" style="2" customWidth="1"/>
    <col min="4" max="4" width="13.28515625" style="2" customWidth="1"/>
    <col min="5" max="5" width="9.5703125" style="2" bestFit="1" customWidth="1"/>
    <col min="6" max="6" width="10.42578125" style="2" bestFit="1" customWidth="1"/>
    <col min="7" max="16384" width="8.85546875" style="2"/>
  </cols>
  <sheetData>
    <row r="1" spans="1:6" ht="18.75" x14ac:dyDescent="0.3">
      <c r="A1" s="1" t="s">
        <v>7</v>
      </c>
      <c r="C1" s="15"/>
      <c r="D1" s="15"/>
    </row>
    <row r="2" spans="1:6" s="5" customFormat="1" x14ac:dyDescent="0.25">
      <c r="A2" s="4" t="s">
        <v>0</v>
      </c>
      <c r="B2" s="2"/>
      <c r="C2" s="15"/>
      <c r="D2" s="15"/>
    </row>
    <row r="3" spans="1:6" s="7" customFormat="1" x14ac:dyDescent="0.25">
      <c r="A3" s="6" t="s">
        <v>1</v>
      </c>
      <c r="B3" s="7">
        <f ca="1">TODAY()</f>
        <v>46112</v>
      </c>
    </row>
    <row r="5" spans="1:6" s="9" customFormat="1" ht="15.75" thickBot="1" x14ac:dyDescent="0.3">
      <c r="A5" s="8" t="s">
        <v>2</v>
      </c>
      <c r="B5" s="8" t="s">
        <v>3</v>
      </c>
      <c r="C5" s="8" t="s">
        <v>19</v>
      </c>
      <c r="D5" s="8" t="s">
        <v>4</v>
      </c>
      <c r="E5" s="8" t="s">
        <v>5</v>
      </c>
      <c r="F5" s="8" t="s">
        <v>6</v>
      </c>
    </row>
    <row r="6" spans="1:6" ht="15.75" thickTop="1" x14ac:dyDescent="0.25">
      <c r="A6" s="9" t="s">
        <v>35</v>
      </c>
      <c r="B6" s="9" t="s">
        <v>17</v>
      </c>
      <c r="C6" s="14" t="s">
        <v>22</v>
      </c>
      <c r="D6" s="14" t="s">
        <v>23</v>
      </c>
      <c r="E6" s="14" t="s">
        <v>8</v>
      </c>
      <c r="F6" s="14">
        <v>2016</v>
      </c>
    </row>
    <row r="7" spans="1:6" x14ac:dyDescent="0.25">
      <c r="A7" s="9"/>
      <c r="B7" s="9" t="s">
        <v>33</v>
      </c>
      <c r="C7" s="14" t="s">
        <v>22</v>
      </c>
      <c r="D7" s="14" t="s">
        <v>23</v>
      </c>
      <c r="E7" s="14" t="s">
        <v>9</v>
      </c>
      <c r="F7" s="14">
        <v>4560</v>
      </c>
    </row>
    <row r="8" spans="1:6" x14ac:dyDescent="0.25">
      <c r="A8" s="9"/>
      <c r="B8" s="9" t="s">
        <v>29</v>
      </c>
      <c r="C8" s="14" t="s">
        <v>22</v>
      </c>
      <c r="D8" s="14" t="s">
        <v>23</v>
      </c>
      <c r="E8" s="14" t="s">
        <v>10</v>
      </c>
      <c r="F8" s="14">
        <v>4512</v>
      </c>
    </row>
    <row r="9" spans="1:6" x14ac:dyDescent="0.25">
      <c r="A9" s="9"/>
      <c r="B9" s="16" t="s">
        <v>30</v>
      </c>
      <c r="C9" s="14" t="s">
        <v>22</v>
      </c>
      <c r="D9" s="14" t="s">
        <v>23</v>
      </c>
      <c r="E9" s="14" t="s">
        <v>11</v>
      </c>
      <c r="F9" s="14">
        <v>2088</v>
      </c>
    </row>
    <row r="10" spans="1:6" x14ac:dyDescent="0.25">
      <c r="A10" s="9"/>
      <c r="B10" s="12"/>
      <c r="C10" s="2" t="s">
        <v>22</v>
      </c>
      <c r="D10" s="2" t="s">
        <v>34</v>
      </c>
      <c r="E10" s="2" t="s">
        <v>8</v>
      </c>
      <c r="F10" s="2">
        <v>1152</v>
      </c>
    </row>
    <row r="11" spans="1:6" x14ac:dyDescent="0.25">
      <c r="B11" s="17" t="s">
        <v>31</v>
      </c>
      <c r="C11" s="2" t="s">
        <v>22</v>
      </c>
      <c r="D11" s="2" t="s">
        <v>34</v>
      </c>
      <c r="E11" s="2" t="s">
        <v>9</v>
      </c>
      <c r="F11" s="18">
        <v>2808</v>
      </c>
    </row>
    <row r="12" spans="1:6" x14ac:dyDescent="0.25">
      <c r="B12" s="17" t="s">
        <v>32</v>
      </c>
      <c r="C12" s="2" t="s">
        <v>22</v>
      </c>
      <c r="D12" s="2" t="s">
        <v>34</v>
      </c>
      <c r="E12" s="2" t="s">
        <v>10</v>
      </c>
      <c r="F12" s="2">
        <v>2880</v>
      </c>
    </row>
    <row r="13" spans="1:6" x14ac:dyDescent="0.25">
      <c r="B13"/>
      <c r="C13" s="2" t="s">
        <v>22</v>
      </c>
      <c r="D13" s="2" t="s">
        <v>34</v>
      </c>
      <c r="E13" s="2" t="s">
        <v>11</v>
      </c>
      <c r="F13" s="2">
        <v>1152</v>
      </c>
    </row>
    <row r="14" spans="1:6" x14ac:dyDescent="0.25">
      <c r="A14" s="2" t="s">
        <v>12</v>
      </c>
      <c r="B14" s="20" t="s">
        <v>15</v>
      </c>
      <c r="C14" s="14" t="s">
        <v>22</v>
      </c>
      <c r="D14" s="14" t="s">
        <v>25</v>
      </c>
      <c r="E14" s="14" t="s">
        <v>8</v>
      </c>
      <c r="F14" s="14">
        <v>2061</v>
      </c>
    </row>
    <row r="15" spans="1:6" x14ac:dyDescent="0.25">
      <c r="A15" s="23"/>
      <c r="B15" s="24"/>
      <c r="C15" s="14" t="s">
        <v>22</v>
      </c>
      <c r="D15" s="14" t="s">
        <v>25</v>
      </c>
      <c r="E15" s="14" t="s">
        <v>9</v>
      </c>
      <c r="F15" s="14">
        <v>4224</v>
      </c>
    </row>
    <row r="16" spans="1:6" x14ac:dyDescent="0.25">
      <c r="A16" s="25"/>
      <c r="B16" s="25"/>
      <c r="C16" s="14" t="s">
        <v>22</v>
      </c>
      <c r="D16" s="14" t="s">
        <v>25</v>
      </c>
      <c r="E16" s="14" t="s">
        <v>10</v>
      </c>
      <c r="F16" s="14">
        <v>4176</v>
      </c>
    </row>
    <row r="17" spans="1:6" x14ac:dyDescent="0.25">
      <c r="A17" s="23"/>
      <c r="B17" s="24"/>
      <c r="C17" s="14" t="s">
        <v>22</v>
      </c>
      <c r="D17" s="14" t="s">
        <v>25</v>
      </c>
      <c r="E17" s="14" t="s">
        <v>11</v>
      </c>
      <c r="F17" s="14">
        <v>1920</v>
      </c>
    </row>
    <row r="18" spans="1:6" x14ac:dyDescent="0.25">
      <c r="C18" s="13"/>
      <c r="D18" s="10"/>
      <c r="E18" s="10"/>
      <c r="F18" s="11">
        <f>SUM(F6:F17)</f>
        <v>33549</v>
      </c>
    </row>
    <row r="20" spans="1:6" x14ac:dyDescent="0.25">
      <c r="D20" s="18"/>
    </row>
    <row r="21" spans="1:6" x14ac:dyDescent="0.25">
      <c r="D21" s="18"/>
    </row>
    <row r="22" spans="1:6" x14ac:dyDescent="0.25">
      <c r="B22" s="4"/>
      <c r="D22" s="18"/>
      <c r="F22" s="3"/>
    </row>
    <row r="23" spans="1:6" x14ac:dyDescent="0.25">
      <c r="B23" s="4"/>
      <c r="D23" s="18"/>
      <c r="F23" s="3"/>
    </row>
    <row r="24" spans="1:6" x14ac:dyDescent="0.25">
      <c r="B24" s="4"/>
      <c r="D24" s="18"/>
      <c r="F24" s="3"/>
    </row>
    <row r="25" spans="1:6" x14ac:dyDescent="0.25">
      <c r="B25" s="4"/>
      <c r="D25" s="18"/>
      <c r="F25" s="3"/>
    </row>
    <row r="26" spans="1:6" x14ac:dyDescent="0.25">
      <c r="D26" s="18"/>
    </row>
    <row r="27" spans="1:6" x14ac:dyDescent="0.25">
      <c r="D27" s="18"/>
    </row>
    <row r="28" spans="1:6" x14ac:dyDescent="0.25">
      <c r="D28" s="18"/>
    </row>
    <row r="29" spans="1:6" x14ac:dyDescent="0.25">
      <c r="D29" s="18"/>
    </row>
    <row r="30" spans="1:6" x14ac:dyDescent="0.25">
      <c r="D30" s="18"/>
    </row>
    <row r="31" spans="1:6" x14ac:dyDescent="0.25">
      <c r="D31" s="18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opLeftCell="A14" zoomScale="80" zoomScaleNormal="80" workbookViewId="0">
      <selection activeCell="A17" sqref="A17:B19"/>
    </sheetView>
  </sheetViews>
  <sheetFormatPr defaultColWidth="8.85546875" defaultRowHeight="15" x14ac:dyDescent="0.25"/>
  <cols>
    <col min="1" max="1" width="17" style="2" customWidth="1"/>
    <col min="2" max="2" width="42.140625" style="2" customWidth="1"/>
    <col min="3" max="3" width="11.7109375" style="2" customWidth="1"/>
    <col min="4" max="4" width="13.140625" style="2" customWidth="1"/>
    <col min="5" max="5" width="9.5703125" style="2" bestFit="1" customWidth="1"/>
    <col min="6" max="6" width="9.28515625" style="2" bestFit="1" customWidth="1"/>
    <col min="7" max="16" width="8.85546875" style="2"/>
    <col min="17" max="18" width="10.28515625" style="2" bestFit="1" customWidth="1"/>
    <col min="19" max="16384" width="8.85546875" style="2"/>
  </cols>
  <sheetData>
    <row r="1" spans="1:18" ht="18.75" x14ac:dyDescent="0.3">
      <c r="A1" s="1" t="s">
        <v>7</v>
      </c>
    </row>
    <row r="2" spans="1:18" s="5" customFormat="1" x14ac:dyDescent="0.25">
      <c r="A2" s="4" t="s">
        <v>0</v>
      </c>
      <c r="B2" s="2"/>
      <c r="C2" s="2"/>
    </row>
    <row r="3" spans="1:18" s="7" customFormat="1" x14ac:dyDescent="0.25">
      <c r="A3" s="6" t="s">
        <v>1</v>
      </c>
      <c r="B3" s="7">
        <f ca="1">TODAY()</f>
        <v>46112</v>
      </c>
      <c r="Q3" s="19"/>
      <c r="R3" s="19"/>
    </row>
    <row r="5" spans="1:18" s="9" customFormat="1" ht="15.75" thickBot="1" x14ac:dyDescent="0.3">
      <c r="A5" s="8" t="s">
        <v>2</v>
      </c>
      <c r="B5" s="8" t="s">
        <v>3</v>
      </c>
      <c r="C5" s="8" t="s">
        <v>18</v>
      </c>
      <c r="D5" s="8" t="s">
        <v>4</v>
      </c>
      <c r="E5" s="8" t="s">
        <v>5</v>
      </c>
      <c r="F5" s="8" t="s">
        <v>6</v>
      </c>
      <c r="R5" s="2"/>
    </row>
    <row r="6" spans="1:18" ht="15.75" thickTop="1" x14ac:dyDescent="0.25">
      <c r="A6" s="9" t="s">
        <v>13</v>
      </c>
      <c r="B6" s="12" t="s">
        <v>40</v>
      </c>
      <c r="C6" s="14" t="s">
        <v>24</v>
      </c>
      <c r="D6" s="14" t="s">
        <v>25</v>
      </c>
      <c r="E6" s="14" t="s">
        <v>8</v>
      </c>
      <c r="F6" s="14">
        <v>188</v>
      </c>
    </row>
    <row r="7" spans="1:18" x14ac:dyDescent="0.25">
      <c r="A7" s="9"/>
      <c r="B7" s="12" t="s">
        <v>28</v>
      </c>
      <c r="C7" s="14" t="s">
        <v>24</v>
      </c>
      <c r="D7" s="14" t="s">
        <v>25</v>
      </c>
      <c r="E7" s="14" t="s">
        <v>9</v>
      </c>
      <c r="F7" s="14">
        <v>136</v>
      </c>
    </row>
    <row r="8" spans="1:18" x14ac:dyDescent="0.25">
      <c r="A8" s="9"/>
      <c r="B8" s="9" t="s">
        <v>29</v>
      </c>
      <c r="C8" s="14" t="s">
        <v>24</v>
      </c>
      <c r="D8" s="14" t="s">
        <v>25</v>
      </c>
      <c r="E8" s="14" t="s">
        <v>10</v>
      </c>
      <c r="F8" s="14">
        <v>137</v>
      </c>
    </row>
    <row r="9" spans="1:18" x14ac:dyDescent="0.25">
      <c r="B9" s="16" t="s">
        <v>30</v>
      </c>
      <c r="C9" s="14" t="s">
        <v>24</v>
      </c>
      <c r="D9" s="14" t="s">
        <v>25</v>
      </c>
      <c r="E9" s="14" t="s">
        <v>11</v>
      </c>
      <c r="F9" s="14">
        <v>0</v>
      </c>
    </row>
    <row r="10" spans="1:18" x14ac:dyDescent="0.25">
      <c r="C10" s="2" t="s">
        <v>16</v>
      </c>
      <c r="D10" s="2" t="s">
        <v>26</v>
      </c>
      <c r="E10" s="2" t="s">
        <v>8</v>
      </c>
      <c r="F10" s="3">
        <v>1078</v>
      </c>
    </row>
    <row r="11" spans="1:18" x14ac:dyDescent="0.25">
      <c r="B11" s="17" t="s">
        <v>31</v>
      </c>
      <c r="C11" s="2" t="s">
        <v>16</v>
      </c>
      <c r="D11" s="2" t="s">
        <v>26</v>
      </c>
      <c r="E11" s="2" t="s">
        <v>9</v>
      </c>
      <c r="F11" s="3">
        <v>1652</v>
      </c>
    </row>
    <row r="12" spans="1:18" x14ac:dyDescent="0.25">
      <c r="B12" s="17" t="s">
        <v>32</v>
      </c>
      <c r="C12" s="2" t="s">
        <v>16</v>
      </c>
      <c r="D12" s="2" t="s">
        <v>26</v>
      </c>
      <c r="E12" s="2" t="s">
        <v>10</v>
      </c>
      <c r="F12" s="3">
        <v>1844</v>
      </c>
    </row>
    <row r="13" spans="1:18" x14ac:dyDescent="0.25">
      <c r="B13" s="9"/>
      <c r="C13" s="2" t="s">
        <v>16</v>
      </c>
      <c r="D13" s="2" t="s">
        <v>26</v>
      </c>
      <c r="E13" s="2" t="s">
        <v>11</v>
      </c>
      <c r="F13" s="3">
        <v>1006</v>
      </c>
    </row>
    <row r="14" spans="1:18" x14ac:dyDescent="0.25">
      <c r="B14" s="4"/>
      <c r="C14" s="14" t="s">
        <v>16</v>
      </c>
      <c r="D14" s="14" t="s">
        <v>36</v>
      </c>
      <c r="E14" s="14" t="s">
        <v>8</v>
      </c>
      <c r="F14" s="14">
        <v>1102</v>
      </c>
    </row>
    <row r="15" spans="1:18" x14ac:dyDescent="0.25">
      <c r="A15" s="9"/>
      <c r="B15" s="4"/>
      <c r="C15" s="14" t="s">
        <v>16</v>
      </c>
      <c r="D15" s="14" t="s">
        <v>36</v>
      </c>
      <c r="E15" s="14" t="s">
        <v>9</v>
      </c>
      <c r="F15" s="14">
        <v>1508</v>
      </c>
    </row>
    <row r="16" spans="1:18" x14ac:dyDescent="0.25">
      <c r="A16" s="2" t="s">
        <v>12</v>
      </c>
      <c r="B16" s="20" t="s">
        <v>14</v>
      </c>
      <c r="C16" s="14" t="s">
        <v>16</v>
      </c>
      <c r="D16" s="14" t="s">
        <v>36</v>
      </c>
      <c r="E16" s="14" t="s">
        <v>10</v>
      </c>
      <c r="F16" s="14">
        <v>1796</v>
      </c>
    </row>
    <row r="17" spans="1:22" x14ac:dyDescent="0.25">
      <c r="A17" s="25"/>
      <c r="B17" s="26"/>
      <c r="C17" s="14" t="s">
        <v>16</v>
      </c>
      <c r="D17" s="14" t="s">
        <v>36</v>
      </c>
      <c r="E17" s="14" t="s">
        <v>11</v>
      </c>
      <c r="F17" s="14">
        <v>814</v>
      </c>
    </row>
    <row r="18" spans="1:22" x14ac:dyDescent="0.25">
      <c r="A18" s="25"/>
      <c r="B18" s="26"/>
      <c r="C18" s="2" t="s">
        <v>16</v>
      </c>
      <c r="D18" s="2" t="s">
        <v>37</v>
      </c>
      <c r="E18" s="2" t="s">
        <v>8</v>
      </c>
      <c r="F18" s="2">
        <v>1668</v>
      </c>
    </row>
    <row r="19" spans="1:22" x14ac:dyDescent="0.25">
      <c r="A19" s="23"/>
      <c r="B19" s="24"/>
      <c r="C19" s="2" t="s">
        <v>16</v>
      </c>
      <c r="D19" s="2" t="s">
        <v>37</v>
      </c>
      <c r="E19" s="2" t="s">
        <v>9</v>
      </c>
      <c r="F19" s="2">
        <v>2976</v>
      </c>
    </row>
    <row r="20" spans="1:22" x14ac:dyDescent="0.25">
      <c r="C20" s="2" t="s">
        <v>16</v>
      </c>
      <c r="D20" s="2" t="s">
        <v>37</v>
      </c>
      <c r="E20" s="2" t="s">
        <v>10</v>
      </c>
      <c r="F20" s="2">
        <v>3216</v>
      </c>
    </row>
    <row r="21" spans="1:22" x14ac:dyDescent="0.25">
      <c r="C21" s="2" t="s">
        <v>16</v>
      </c>
      <c r="D21" s="2" t="s">
        <v>37</v>
      </c>
      <c r="E21" s="2" t="s">
        <v>11</v>
      </c>
      <c r="F21" s="2">
        <v>1524</v>
      </c>
    </row>
    <row r="22" spans="1:22" x14ac:dyDescent="0.25">
      <c r="C22" s="14" t="s">
        <v>16</v>
      </c>
      <c r="D22" s="14" t="s">
        <v>39</v>
      </c>
      <c r="E22" s="14" t="s">
        <v>8</v>
      </c>
      <c r="F22" s="14">
        <v>670</v>
      </c>
    </row>
    <row r="23" spans="1:22" x14ac:dyDescent="0.25">
      <c r="C23" s="14" t="s">
        <v>16</v>
      </c>
      <c r="D23" s="14" t="s">
        <v>39</v>
      </c>
      <c r="E23" s="14" t="s">
        <v>9</v>
      </c>
      <c r="F23" s="14">
        <v>364</v>
      </c>
    </row>
    <row r="24" spans="1:22" x14ac:dyDescent="0.25">
      <c r="C24" s="14" t="s">
        <v>16</v>
      </c>
      <c r="D24" s="14" t="s">
        <v>39</v>
      </c>
      <c r="E24" s="14" t="s">
        <v>10</v>
      </c>
      <c r="F24" s="14">
        <v>548</v>
      </c>
    </row>
    <row r="25" spans="1:22" x14ac:dyDescent="0.25">
      <c r="C25" s="14" t="s">
        <v>16</v>
      </c>
      <c r="D25" s="14" t="s">
        <v>39</v>
      </c>
      <c r="E25" s="14" t="s">
        <v>11</v>
      </c>
      <c r="F25" s="14">
        <v>118</v>
      </c>
    </row>
    <row r="26" spans="1:22" x14ac:dyDescent="0.25">
      <c r="C26" s="2" t="s">
        <v>16</v>
      </c>
      <c r="D26" s="2" t="s">
        <v>38</v>
      </c>
      <c r="E26" s="2" t="s">
        <v>8</v>
      </c>
      <c r="F26" s="2">
        <v>1148</v>
      </c>
    </row>
    <row r="27" spans="1:22" x14ac:dyDescent="0.25">
      <c r="C27" s="2" t="s">
        <v>16</v>
      </c>
      <c r="D27" s="2" t="s">
        <v>38</v>
      </c>
      <c r="E27" s="2" t="s">
        <v>9</v>
      </c>
      <c r="F27" s="2">
        <v>1432</v>
      </c>
      <c r="V27" s="3"/>
    </row>
    <row r="28" spans="1:22" x14ac:dyDescent="0.25">
      <c r="C28" s="2" t="s">
        <v>16</v>
      </c>
      <c r="D28" s="2" t="s">
        <v>38</v>
      </c>
      <c r="E28" s="2" t="s">
        <v>10</v>
      </c>
      <c r="F28" s="2">
        <v>1600</v>
      </c>
      <c r="V28" s="3"/>
    </row>
    <row r="29" spans="1:22" x14ac:dyDescent="0.25">
      <c r="C29" s="2" t="s">
        <v>16</v>
      </c>
      <c r="D29" s="2" t="s">
        <v>38</v>
      </c>
      <c r="E29" s="2" t="s">
        <v>11</v>
      </c>
      <c r="F29" s="2">
        <v>740</v>
      </c>
      <c r="V29" s="3"/>
    </row>
    <row r="30" spans="1:22" x14ac:dyDescent="0.25">
      <c r="C30" s="14" t="s">
        <v>16</v>
      </c>
      <c r="D30" s="14" t="s">
        <v>27</v>
      </c>
      <c r="E30" s="14" t="s">
        <v>8</v>
      </c>
      <c r="F30" s="14">
        <v>598</v>
      </c>
    </row>
    <row r="31" spans="1:22" x14ac:dyDescent="0.25">
      <c r="C31" s="14" t="s">
        <v>16</v>
      </c>
      <c r="D31" s="14" t="s">
        <v>27</v>
      </c>
      <c r="E31" s="14" t="s">
        <v>9</v>
      </c>
      <c r="F31" s="14">
        <v>1004</v>
      </c>
    </row>
    <row r="32" spans="1:22" x14ac:dyDescent="0.25">
      <c r="C32" s="14" t="s">
        <v>16</v>
      </c>
      <c r="D32" s="14" t="s">
        <v>27</v>
      </c>
      <c r="E32" s="14" t="s">
        <v>10</v>
      </c>
      <c r="F32" s="14">
        <v>908</v>
      </c>
    </row>
    <row r="33" spans="3:6" x14ac:dyDescent="0.25">
      <c r="C33" s="14" t="s">
        <v>16</v>
      </c>
      <c r="D33" s="14" t="s">
        <v>27</v>
      </c>
      <c r="E33" s="14" t="s">
        <v>11</v>
      </c>
      <c r="F33" s="14">
        <v>382</v>
      </c>
    </row>
    <row r="34" spans="3:6" x14ac:dyDescent="0.25">
      <c r="C34" s="13"/>
      <c r="D34" s="13"/>
      <c r="E34" s="13"/>
      <c r="F34" s="13">
        <f>SUM(F6:F33)</f>
        <v>30157</v>
      </c>
    </row>
  </sheetData>
  <autoFilter ref="A5:F22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FM0115CT</vt:lpstr>
      <vt:lpstr>FM412BXPB14</vt:lpstr>
      <vt:lpstr>FM412BXPB15</vt:lpstr>
      <vt:lpstr>FM412BXPB (2PK)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2023-01-06T16:51:04Z</dcterms:created>
  <dcterms:modified xsi:type="dcterms:W3CDTF">2026-03-31T08:13:53Z</dcterms:modified>
</cp:coreProperties>
</file>